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pcountytx-my.sharepoint.com/personal/y_alvarado_epcountytx_gov/Documents/Desktop/"/>
    </mc:Choice>
  </mc:AlternateContent>
  <xr:revisionPtr revIDLastSave="0" documentId="8_{0A7D0837-6E33-434D-81D8-4420C6373535}" xr6:coauthVersionLast="47" xr6:coauthVersionMax="47" xr10:uidLastSave="{00000000-0000-0000-0000-000000000000}"/>
  <bookViews>
    <workbookView xWindow="-120" yWindow="-120" windowWidth="29040" windowHeight="1572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2020'!$A$1:$B$40</definedName>
    <definedName name="_xlnm.Print_Titles" localSheetId="0">'MANUAL LIST FEB 20 2020'!$1:$10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66" l="1"/>
  <c r="B3" i="66"/>
  <c r="B6" i="66" s="1"/>
  <c r="F24" i="66" l="1"/>
  <c r="F15" i="66"/>
  <c r="F17" i="66"/>
  <c r="F11" i="66"/>
  <c r="F20" i="66"/>
  <c r="F13" i="66"/>
  <c r="F22" i="66"/>
  <c r="F12" i="66"/>
  <c r="F16" i="66"/>
  <c r="F21" i="66"/>
  <c r="F25" i="66"/>
  <c r="F26" i="66"/>
  <c r="F19" i="66"/>
  <c r="F14" i="66"/>
  <c r="F18" i="66"/>
  <c r="F23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<sst xmlns="http://schemas.openxmlformats.org/spreadsheetml/2006/main" count="21" uniqueCount="21">
  <si>
    <t>FY 25, COUNTY OF EL PASO, TEXAS
VOUCHERS SELECTED FOR PAYMENT</t>
  </si>
  <si>
    <t xml:space="preserve">Check Date: </t>
  </si>
  <si>
    <t>EL PASO TREASURY CONSOLIDATED FUND ACCOUNT:</t>
  </si>
  <si>
    <t>Vendor Name</t>
  </si>
  <si>
    <t>Amount Cleared for Payment</t>
  </si>
  <si>
    <t>Check Date</t>
  </si>
  <si>
    <t>Check Number</t>
  </si>
  <si>
    <t>Amount</t>
  </si>
  <si>
    <t>Days</t>
  </si>
  <si>
    <t xml:space="preserve">WIRE TRANSFERS: </t>
  </si>
  <si>
    <t>EP COUNTY JURORS PAYROLL ACCT (GF-DISTCLK-JURY FEES)</t>
  </si>
  <si>
    <t>EL PASO COUNTY WORKERS COMP FUND (VARIOUS ACCOUNTS)</t>
  </si>
  <si>
    <t>ENTERPRISE HOLDINGS INC (VARIOUS ACCOUNTS)</t>
  </si>
  <si>
    <t>CITIBANK (VARIOUS ACCOUNTS)</t>
  </si>
  <si>
    <t>TYLER TECH (VARIOUS ACCOUNTS)</t>
  </si>
  <si>
    <t>TEXAS POLITICAL SUBDIVISIONS (VARIOUS ACCOUNTS)</t>
  </si>
  <si>
    <t>AT &amp; T (VARIOUS ACCOUNTS)</t>
  </si>
  <si>
    <t>SAFETY KLEEN (VARIOUS ACCOUNTS)</t>
  </si>
  <si>
    <t>TIME WARNER (VARIOUS ACCOUNTS)</t>
  </si>
  <si>
    <t>WEST PUBLISHING CORPORATION (SG-PADILLA24-OPERATING EX)</t>
  </si>
  <si>
    <t xml:space="preserve"> PITNEY BOWES GLOBAL (VARIOUS ACCOUNTS)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</si>
</sst>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39"/>
  <sheetViews>
    <sheetView tabSelected="1" view="pageBreakPreview" zoomScaleNormal="70" zoomScaleSheetLayoutView="100" workbookViewId="0">
      <selection activeCell="A11" sqref="A11"/>
    </sheetView>
  </sheetViews>
  <sheetFormatPr defaultColWidth="8.85546875" defaultRowHeight="15" x14ac:dyDescent="0.25"/>
  <cols>
    <col min="1" max="1" width="100.85546875" style="1" customWidth="1"/>
    <col min="2" max="2" width="28.140625" style="1" bestFit="1" customWidth="1"/>
    <col min="3" max="3" width="13.7109375" style="9" customWidth="1"/>
    <col min="4" max="5" width="13.7109375" style="1" customWidth="1"/>
    <col min="6" max="6" width="7.42578125" style="1" customWidth="1"/>
    <col min="7" max="16384" width="8.85546875" style="1"/>
  </cols>
  <sheetData>
    <row r="1" spans="1:6" x14ac:dyDescent="0.25">
      <c r="A1" s="7"/>
    </row>
    <row r="2" spans="1:6" x14ac:dyDescent="0.25">
      <c r="A2" s="7"/>
    </row>
    <row r="3" spans="1:6" x14ac:dyDescent="0.25">
      <c r="A3" s="7"/>
      <c r="B3" s="6">
        <f ca="1">TODAY()</f>
        <v>45751</v>
      </c>
    </row>
    <row r="5" spans="1:6" ht="61.9" customHeight="1" x14ac:dyDescent="0.25">
      <c r="A5" s="13" t="s">
        <v>0</v>
      </c>
      <c r="B5" s="14"/>
    </row>
    <row r="6" spans="1:6" ht="22.5" x14ac:dyDescent="0.3">
      <c r="A6" s="5" t="s">
        <v>1</v>
      </c>
      <c r="B6" s="8">
        <f ca="1">B3+3</f>
        <v>45754</v>
      </c>
    </row>
    <row r="8" spans="1:6" ht="22.5" x14ac:dyDescent="0.3">
      <c r="A8" s="15" t="s">
        <v>2</v>
      </c>
      <c r="B8" s="15"/>
    </row>
    <row r="9" spans="1:6" ht="37.5" x14ac:dyDescent="0.3">
      <c r="A9" s="12" t="s">
        <v>3</v>
      </c>
      <c r="B9" s="4" t="s">
        <v>4</v>
      </c>
      <c r="C9" s="10" t="s">
        <v>5</v>
      </c>
      <c r="D9" s="4" t="s">
        <v>6</v>
      </c>
      <c r="E9" s="4" t="s">
        <v>7</v>
      </c>
      <c r="F9" s="4" t="s">
        <v>8</v>
      </c>
    </row>
    <row r="10" spans="1:6" x14ac:dyDescent="0.25">
      <c r="A10" s="2"/>
      <c r="B10" s="3"/>
    </row>
    <row r="11" spans="1:6" x14ac:dyDescent="0.25">
      <c r="A11" s="2" t="s">
        <v>12</v>
      </c>
      <c r="B11" s="3">
        <v>3927.52</v>
      </c>
      <c r="F11" s="11">
        <f ca="1">+C11-$B$6</f>
        <v>-45754</v>
      </c>
    </row>
    <row r="12" spans="1:6" x14ac:dyDescent="0.25">
      <c r="A12" s="2"/>
      <c r="B12" s="3"/>
      <c r="F12" s="11">
        <f t="shared" ref="F12:F26" ca="1" si="0">+C12-$B$6</f>
        <v>-45754</v>
      </c>
    </row>
    <row r="13" spans="1:6" x14ac:dyDescent="0.25">
      <c r="A13" s="2" t="s">
        <v>13</v>
      </c>
      <c r="B13" s="3">
        <v>250000</v>
      </c>
      <c r="F13" s="11">
        <f t="shared" ca="1" si="0"/>
        <v>-45754</v>
      </c>
    </row>
    <row r="14" spans="1:6" x14ac:dyDescent="0.25">
      <c r="A14" s="2"/>
      <c r="B14" s="3"/>
      <c r="F14" s="11">
        <f t="shared" ca="1" si="0"/>
        <v>-45754</v>
      </c>
    </row>
    <row r="15" spans="1:6" x14ac:dyDescent="0.25">
      <c r="A15" s="2" t="s">
        <v>14</v>
      </c>
      <c r="B15" s="3">
        <v>162470</v>
      </c>
      <c r="F15" s="11">
        <f t="shared" ca="1" si="0"/>
        <v>-45754</v>
      </c>
    </row>
    <row r="16" spans="1:6" x14ac:dyDescent="0.25">
      <c r="A16" s="2"/>
      <c r="B16" s="3"/>
      <c r="F16" s="11">
        <f t="shared" ca="1" si="0"/>
        <v>-45754</v>
      </c>
    </row>
    <row r="17" spans="1:6" x14ac:dyDescent="0.25">
      <c r="A17" s="2" t="s">
        <v>15</v>
      </c>
      <c r="B17" s="3">
        <v>30000</v>
      </c>
      <c r="F17" s="11">
        <f t="shared" ca="1" si="0"/>
        <v>-45754</v>
      </c>
    </row>
    <row r="18" spans="1:6" x14ac:dyDescent="0.25">
      <c r="A18" s="2"/>
      <c r="B18" s="3"/>
      <c r="F18" s="11">
        <f t="shared" ca="1" si="0"/>
        <v>-45754</v>
      </c>
    </row>
    <row r="19" spans="1:6" x14ac:dyDescent="0.25">
      <c r="A19" s="2" t="s">
        <v>16</v>
      </c>
      <c r="B19" s="3">
        <v>20000</v>
      </c>
      <c r="F19" s="11">
        <f ca="1">+C19-$B$6</f>
        <v>-45754</v>
      </c>
    </row>
    <row r="20" spans="1:6" x14ac:dyDescent="0.25">
      <c r="A20" s="2"/>
      <c r="B20" s="3"/>
      <c r="F20" s="11">
        <f t="shared" ca="1" si="0"/>
        <v>-45754</v>
      </c>
    </row>
    <row r="21" spans="1:6" x14ac:dyDescent="0.25">
      <c r="A21" s="2" t="s">
        <v>17</v>
      </c>
      <c r="B21" s="3">
        <v>230</v>
      </c>
      <c r="F21" s="11">
        <f t="shared" ca="1" si="0"/>
        <v>-45754</v>
      </c>
    </row>
    <row r="22" spans="1:6" x14ac:dyDescent="0.25">
      <c r="A22" s="2"/>
      <c r="B22" s="3"/>
      <c r="F22" s="11">
        <f t="shared" ca="1" si="0"/>
        <v>-45754</v>
      </c>
    </row>
    <row r="23" spans="1:6" x14ac:dyDescent="0.25">
      <c r="A23" s="2" t="s">
        <v>18</v>
      </c>
      <c r="B23" s="3">
        <v>241.22</v>
      </c>
      <c r="F23" s="11">
        <f t="shared" ca="1" si="0"/>
        <v>-45754</v>
      </c>
    </row>
    <row r="24" spans="1:6" x14ac:dyDescent="0.25">
      <c r="A24" s="2"/>
      <c r="B24" s="3"/>
      <c r="F24" s="11">
        <f t="shared" ca="1" si="0"/>
        <v>-45754</v>
      </c>
    </row>
    <row r="25" spans="1:6" x14ac:dyDescent="0.25">
      <c r="A25" s="2" t="s">
        <v>19</v>
      </c>
      <c r="B25" s="3">
        <v>85.78</v>
      </c>
      <c r="F25" s="11">
        <f t="shared" ca="1" si="0"/>
        <v>-45754</v>
      </c>
    </row>
    <row r="26" spans="1:6" x14ac:dyDescent="0.25">
      <c r="A26" s="2"/>
      <c r="B26" s="3"/>
      <c r="F26" s="11">
        <f t="shared" ca="1" si="0"/>
        <v>-45754</v>
      </c>
    </row>
    <row r="27" spans="1:6" x14ac:dyDescent="0.25">
      <c r="A27" s="2"/>
      <c r="B27" s="3"/>
    </row>
    <row r="28" spans="1:6" x14ac:dyDescent="0.25">
      <c r="A28" s="1" t="s">
        <v>9</v>
      </c>
    </row>
    <row r="29" spans="1:6" x14ac:dyDescent="0.25">
      <c r="A29" s="2" t="s">
        <v>10</v>
      </c>
      <c r="B29" s="3">
        <v>16000</v>
      </c>
    </row>
    <row r="30" spans="1:6" x14ac:dyDescent="0.25">
      <c r="A30" s="2"/>
      <c r="B30" s="3"/>
    </row>
    <row r="31" spans="1:6" x14ac:dyDescent="0.25">
      <c r="A31" s="2" t="s">
        <v>11</v>
      </c>
      <c r="B31" s="3">
        <v>42500</v>
      </c>
    </row>
    <row r="32" spans="1:6" x14ac:dyDescent="0.25">
      <c r="A32" s="2"/>
      <c r="B32" s="3"/>
    </row>
    <row r="33" spans="1:2" x14ac:dyDescent="0.25">
      <c r="A33" s="2" t="s">
        <v>20</v>
      </c>
      <c r="B33" s="3">
        <v>60000</v>
      </c>
    </row>
    <row r="34" spans="1:2" x14ac:dyDescent="0.25">
      <c r="A34" s="2"/>
      <c r="B34" s="3"/>
    </row>
    <row r="35" spans="1:2" x14ac:dyDescent="0.25">
      <c r="A35" s="2"/>
      <c r="B35" s="3"/>
    </row>
    <row r="39" spans="1:2" x14ac:dyDescent="0.25">
      <c r="B39" s="3">
        <f>SUM(B10:B27)</f>
        <v>466954.52</v>
      </c>
    </row>
  </sheetData>
  <mergeCells count="2">
    <mergeCell ref="A5:B5"/>
    <mergeCell ref="A8:B8"/>
  </mergeCells>
  <pageMargins left="0.7" right="0.7" top="0.75" bottom="0.75" header="0.3" footer="0.3"/>
  <pageSetup scale="7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Description xmlns="14088779-661f-41f8-a435-f49df6899c26" xsi:nil="true"/>
    <ReturnedW2s xmlns="14088779-661f-41f8-a435-f49df6899c26" xsi:nil="true"/>
    <TaxCatchAll xmlns="8a48878c-b0a6-4abf-9eb9-a35310b22293" xsi:nil="true"/>
    <DateCompleted xmlns="14088779-661f-41f8-a435-f49df6899c26" xsi:nil="true"/>
    <Division xmlns="14088779-661f-41f8-a435-f49df6899c26" xsi:nil="true"/>
    <Date xmlns="14088779-661f-41f8-a435-f49df6899c26">2024-11-12T22:39:12+00:00</Date>
    <TypedBy xmlns="14088779-661f-41f8-a435-f49df6899c26" xsi:nil="true"/>
    <pERSON xmlns="14088779-661f-41f8-a435-f49df6899c26">
      <UserInfo>
        <DisplayName/>
        <AccountId xsi:nil="true"/>
        <AccountType/>
      </UserInfo>
    </pERSON>
    <Addressee xmlns="14088779-661f-41f8-a435-f49df6899c26" xsi:nil="true"/>
    <lcf76f155ced4ddcb4097134ff3c332f xmlns="14088779-661f-41f8-a435-f49df6899c2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7EF924D083D4408666B64637EFA36C" ma:contentTypeVersion="24" ma:contentTypeDescription="Create a new document." ma:contentTypeScope="" ma:versionID="0789dd6a1ff30d5e84f97f87538d377b">
  <xsd:schema xmlns:xsd="http://www.w3.org/2001/XMLSchema" xmlns:xs="http://www.w3.org/2001/XMLSchema" xmlns:p="http://schemas.microsoft.com/office/2006/metadata/properties" xmlns:ns2="14088779-661f-41f8-a435-f49df6899c26" xmlns:ns3="8a48878c-b0a6-4abf-9eb9-a35310b22293" targetNamespace="http://schemas.microsoft.com/office/2006/metadata/properties" ma:root="true" ma:fieldsID="5318cf3b2ddb612861684ff0ac70088e" ns2:_="" ns3:_="">
    <xsd:import namespace="14088779-661f-41f8-a435-f49df6899c26"/>
    <xsd:import namespace="8a48878c-b0a6-4abf-9eb9-a35310b22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CR" minOccurs="0"/>
                <xsd:element ref="ns2:ReturnedW2s" minOccurs="0"/>
                <xsd:element ref="ns2:MediaServiceLocation" minOccurs="0"/>
                <xsd:element ref="ns2:Addressee" minOccurs="0"/>
                <xsd:element ref="ns2:ContentDescription" minOccurs="0"/>
                <xsd:element ref="ns2:Date" minOccurs="0"/>
                <xsd:element ref="ns2:DateCompleted" minOccurs="0"/>
                <xsd:element ref="ns2:Division" minOccurs="0"/>
                <xsd:element ref="ns2:TypedBy" minOccurs="0"/>
                <xsd:element ref="ns2:pERS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88779-661f-41f8-a435-f49df6899c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eturnedW2s" ma:index="21" nillable="true" ma:displayName="Returned W2s" ma:format="Dropdown" ma:internalName="ReturnedW2s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Addressee" ma:index="23" nillable="true" ma:displayName="Addressee" ma:format="Dropdown" ma:internalName="Addressee">
      <xsd:simpleType>
        <xsd:restriction base="dms:Text">
          <xsd:maxLength value="255"/>
        </xsd:restriction>
      </xsd:simpleType>
    </xsd:element>
    <xsd:element name="ContentDescription" ma:index="24" nillable="true" ma:displayName="Content Description" ma:format="Dropdown" ma:internalName="ContentDescription">
      <xsd:simpleType>
        <xsd:restriction base="dms:Text">
          <xsd:maxLength value="255"/>
        </xsd:restriction>
      </xsd:simpleType>
    </xsd:element>
    <xsd:element name="Date" ma:index="25" nillable="true" ma:displayName="Date Received" ma:default="[today]" ma:format="DateOnly" ma:internalName="Date">
      <xsd:simpleType>
        <xsd:restriction base="dms:DateTime"/>
      </xsd:simpleType>
    </xsd:element>
    <xsd:element name="DateCompleted" ma:index="26" nillable="true" ma:displayName="Date Completed" ma:format="Dropdown" ma:internalName="DateCompleted">
      <xsd:simpleType>
        <xsd:restriction base="dms:Text">
          <xsd:maxLength value="255"/>
        </xsd:restriction>
      </xsd:simpleType>
    </xsd:element>
    <xsd:element name="Division" ma:index="27" nillable="true" ma:displayName="Division" ma:format="Dropdown" ma:internalName="Division">
      <xsd:simpleType>
        <xsd:restriction base="dms:Text">
          <xsd:maxLength value="255"/>
        </xsd:restriction>
      </xsd:simpleType>
    </xsd:element>
    <xsd:element name="TypedBy" ma:index="28" nillable="true" ma:displayName="Typed By" ma:format="Dropdown" ma:internalName="TypedBy">
      <xsd:simpleType>
        <xsd:restriction base="dms:Text">
          <xsd:maxLength value="255"/>
        </xsd:restriction>
      </xsd:simpleType>
    </xsd:element>
    <xsd:element name="pERSON" ma:index="2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8878c-b0a6-4abf-9eb9-a35310b22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b27c8d33-0d70-450d-92b3-3e7a254fc1ff}" ma:internalName="TaxCatchAll" ma:showField="CatchAllData" ma:web="8a48878c-b0a6-4abf-9eb9-a35310b222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D28AC2-3161-4A68-9250-DB870368507C}">
  <ds:schemaRefs>
    <ds:schemaRef ds:uri="http://schemas.microsoft.com/office/2006/metadata/properties"/>
    <ds:schemaRef ds:uri="http://schemas.microsoft.com/office/infopath/2007/PartnerControls"/>
    <ds:schemaRef ds:uri="14088779-661f-41f8-a435-f49df6899c26"/>
    <ds:schemaRef ds:uri="8a48878c-b0a6-4abf-9eb9-a35310b22293"/>
  </ds:schemaRefs>
</ds:datastoreItem>
</file>

<file path=customXml/itemProps2.xml><?xml version="1.0" encoding="utf-8"?>
<ds:datastoreItem xmlns:ds="http://schemas.openxmlformats.org/officeDocument/2006/customXml" ds:itemID="{2291F975-551D-44D5-8E43-C56CBC361F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B53BDE-082F-4D7E-B709-1863787FE9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88779-661f-41f8-a435-f49df6899c26"/>
    <ds:schemaRef ds:uri="8a48878c-b0a6-4abf-9eb9-a35310b22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Manager/>
  <Company>EL PASO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jorlopez</dc:creator>
  <cp:keywords/>
  <dc:description/>
  <cp:lastModifiedBy>Yvonne Alvarado</cp:lastModifiedBy>
  <cp:revision/>
  <dcterms:created xsi:type="dcterms:W3CDTF">2011-02-09T15:00:10Z</dcterms:created>
  <dcterms:modified xsi:type="dcterms:W3CDTF">2025-04-04T18:42:52Z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0x0101004E7EF924D083D4408666B64637EFA36C</vt:lpwstr>
  </property>
  <property fmtid="{D5CDD505-2E9C-101B-9397-08002B2CF9AE}" pid="3" name="MediaServiceImageTags">
    <vt:lpwstr/>
  </property>
</Properties>
</file>